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80" yWindow="0" windowWidth="25600" windowHeight="16340" activeTab="0"/>
  </bookViews>
  <sheets>
    <sheet name="ind_income" sheetId="1" r:id="rId1"/>
  </sheets>
  <definedNames>
    <definedName name="HTML_CodePage" hidden="1">1252</definedName>
    <definedName name="HTML_Control" hidden="1">{"'ind_income 7/1/96'!$A$1:$S$58"}</definedName>
    <definedName name="HTML_Description" hidden="1">""</definedName>
    <definedName name="HTML_Email" hidden="1">""</definedName>
    <definedName name="HTML_Header" hidden="1">"ind_income 7/1/96"</definedName>
    <definedName name="HTML_LastUpdate" hidden="1">"2/18/00"</definedName>
    <definedName name="HTML_LineAfter" hidden="1">FALSE</definedName>
    <definedName name="HTML_LineBefore" hidden="1">FALSE</definedName>
    <definedName name="HTML_Name" hidden="1">"Ronald Alt"</definedName>
    <definedName name="HTML_OBDlg2" hidden="1">TRUE</definedName>
    <definedName name="HTML_OBDlg4" hidden="1">TRUE</definedName>
    <definedName name="HTML_OS" hidden="1">1</definedName>
    <definedName name="HTML_PathFileMac" hidden="1">"Macintosh HD:TAX RATES:**1/00:ind_inc.html"</definedName>
    <definedName name="HTML_Title" hidden="1">"ind inc 1/1/00"</definedName>
    <definedName name="_xlnm.Print_Area" localSheetId="0">'ind_income'!$A$4:$S$60</definedName>
    <definedName name="_xlnm.Print_Titles" localSheetId="0">'ind_income'!$1:$3</definedName>
  </definedNames>
  <calcPr fullCalcOnLoad="1"/>
</workbook>
</file>

<file path=xl/sharedStrings.xml><?xml version="1.0" encoding="utf-8"?>
<sst xmlns="http://schemas.openxmlformats.org/spreadsheetml/2006/main" count="282" uniqueCount="131">
  <si>
    <t>(d)</t>
  </si>
  <si>
    <t>ILLINOIS</t>
  </si>
  <si>
    <t xml:space="preserve">INDIANA </t>
  </si>
  <si>
    <t>IOWA (a)</t>
  </si>
  <si>
    <t xml:space="preserve">KANSAS </t>
  </si>
  <si>
    <t>KENTUCKY</t>
  </si>
  <si>
    <t>LOUISIANA</t>
  </si>
  <si>
    <t>MICHIGAN (a)</t>
  </si>
  <si>
    <t>MINNESOTA (a)</t>
  </si>
  <si>
    <t>MISSISSIPPI</t>
  </si>
  <si>
    <t xml:space="preserve">MISSOURI </t>
  </si>
  <si>
    <t>MONTANA (a)</t>
  </si>
  <si>
    <t>NEBRASKA (a)</t>
  </si>
  <si>
    <t>NEVADA</t>
  </si>
  <si>
    <t>NEW HAMPSHIRE</t>
  </si>
  <si>
    <t>NEW JERSEY</t>
  </si>
  <si>
    <t>NEW MEXICO</t>
  </si>
  <si>
    <t>NEW YORK</t>
  </si>
  <si>
    <t>OKLAHOMA</t>
  </si>
  <si>
    <t>OREGON (a)</t>
  </si>
  <si>
    <t>SOUTH CAROLINA (a)</t>
  </si>
  <si>
    <t>SOUTH DAKOTA</t>
  </si>
  <si>
    <t>TENNESSEE</t>
  </si>
  <si>
    <t>TEXAS</t>
  </si>
  <si>
    <t xml:space="preserve">VIRGINIA </t>
  </si>
  <si>
    <t>WASHINGTON</t>
  </si>
  <si>
    <t>WEST VIRGINIA</t>
  </si>
  <si>
    <t>WYOMING</t>
  </si>
  <si>
    <t>Yes</t>
  </si>
  <si>
    <t>Yes</t>
  </si>
  <si>
    <t>(d)</t>
  </si>
  <si>
    <t>OHIO (a)</t>
  </si>
  <si>
    <t>MARYLAND</t>
  </si>
  <si>
    <t>MAINE (a)</t>
  </si>
  <si>
    <t>ARKANSAS (a)</t>
  </si>
  <si>
    <t>IDAHO (a)</t>
  </si>
  <si>
    <t>NORTH DAKOTA (a)</t>
  </si>
  <si>
    <t>WISCONSIN (a)</t>
  </si>
  <si>
    <t>VERMONT (a)</t>
  </si>
  <si>
    <t xml:space="preserve">UTAH </t>
  </si>
  <si>
    <t>Low</t>
  </si>
  <si>
    <t>PENNSYLVANIA</t>
  </si>
  <si>
    <t>-</t>
  </si>
  <si>
    <t xml:space="preserve">NORTH CAROLINA </t>
  </si>
  <si>
    <t>RHODE ISLAND (a)</t>
  </si>
  <si>
    <t>State Income Tax  of 6% on Dividends and Interest Income Only</t>
  </si>
  <si>
    <t>(b)</t>
  </si>
  <si>
    <t>(d)</t>
  </si>
  <si>
    <t>(d)</t>
  </si>
  <si>
    <t>State Income Tax of 5% on Dividends and Interest Income Only</t>
  </si>
  <si>
    <t>(e)</t>
  </si>
  <si>
    <t>(f)</t>
  </si>
  <si>
    <t>(g)</t>
  </si>
  <si>
    <t>(h)</t>
  </si>
  <si>
    <t>(d)</t>
  </si>
  <si>
    <t>STATE INDIVIDUAL INCOME TAXES</t>
  </si>
  <si>
    <t xml:space="preserve">TAX RATE RANGE </t>
  </si>
  <si>
    <t>Number</t>
  </si>
  <si>
    <t>FEDERAL</t>
  </si>
  <si>
    <t>(in percents)</t>
  </si>
  <si>
    <t>of</t>
  </si>
  <si>
    <t>INCOME BRACKETS</t>
  </si>
  <si>
    <t>PERSONAL EXEMPTIONS</t>
  </si>
  <si>
    <t>INCOME TAX</t>
  </si>
  <si>
    <t>High</t>
  </si>
  <si>
    <t>Brackets</t>
  </si>
  <si>
    <t>Lowest</t>
  </si>
  <si>
    <t>Highest</t>
  </si>
  <si>
    <t>Single</t>
  </si>
  <si>
    <t>Married</t>
  </si>
  <si>
    <t>Dependents</t>
  </si>
  <si>
    <t>DEDUCTIBLE</t>
  </si>
  <si>
    <t>ALABAMA</t>
  </si>
  <si>
    <t>-</t>
  </si>
  <si>
    <t>(b)</t>
  </si>
  <si>
    <t>ALASKA</t>
  </si>
  <si>
    <t xml:space="preserve"> No State Income Tax</t>
  </si>
  <si>
    <t xml:space="preserve">ARIZONA </t>
  </si>
  <si>
    <t>(c)</t>
  </si>
  <si>
    <t>CALIFORNIA (a)</t>
  </si>
  <si>
    <t>COLORADO</t>
  </si>
  <si>
    <t>-----Flat rate-----</t>
  </si>
  <si>
    <t xml:space="preserve">          -----------None-----------</t>
  </si>
  <si>
    <t>CONNECTICUT</t>
  </si>
  <si>
    <t>DELAWARE</t>
  </si>
  <si>
    <t>FLORIDA</t>
  </si>
  <si>
    <t>GEORGIA</t>
  </si>
  <si>
    <t>(i)</t>
  </si>
  <si>
    <t>(j)</t>
  </si>
  <si>
    <t>(k)</t>
  </si>
  <si>
    <t>(l)</t>
  </si>
  <si>
    <t>(o)</t>
  </si>
  <si>
    <t>(p)</t>
  </si>
  <si>
    <t>(q)</t>
  </si>
  <si>
    <t>(r)</t>
  </si>
  <si>
    <t>(s)</t>
  </si>
  <si>
    <t>(t)</t>
  </si>
  <si>
    <t>(u)</t>
  </si>
  <si>
    <t>(v)</t>
  </si>
  <si>
    <t>No State Income Tax</t>
  </si>
  <si>
    <t>15,000 (b)</t>
  </si>
  <si>
    <t>(m)</t>
  </si>
  <si>
    <t>Yes (n)</t>
  </si>
  <si>
    <t>(Tax rates for tax year 2015 -- as of January 1, 2015)</t>
  </si>
  <si>
    <t xml:space="preserve">MASSACHUSETTS </t>
  </si>
  <si>
    <t>DIST. OF COLUMBIA (w)</t>
  </si>
  <si>
    <t>HAWAII (w)</t>
  </si>
  <si>
    <t>Source: The Federation of Tax Administrators from various sources.</t>
  </si>
  <si>
    <t>(a) 17 states have statutory provision for automatically adjusting to the rate of inflation the dollar values of the income tax brackets, standard deductions, and/or personal exemptions.  Massachusetts, Michigan, and Nebraska index the personal exemption only.  Oregon does not index the income brackets for $125,000 and over. Maine has suspended indexing for 2014 and 2015.</t>
  </si>
  <si>
    <t>(b) For joint returns, taxes are twice the tax on half the couple’s income.</t>
  </si>
  <si>
    <t>(c) The personal exemption takes the form of a tax credit instead of a deduction</t>
  </si>
  <si>
    <t xml:space="preserve">(d) These states use the personal exemption amounts provided in the federal Internal Revenue Code. </t>
  </si>
  <si>
    <t>(e) In Alabama, the per-dependent exemption is $1,000 for taxpayers with state AGI of $20,000 or less, $500 with AGI from $20,001 to $100,000, and $300 with AGI over $100,000.</t>
  </si>
  <si>
    <t xml:space="preserve">(f) California imposes an additional 1% tax on taxable income over $1 million, making the maximum rate 13.3% over $1 million.  </t>
  </si>
  <si>
    <t>(g) Connecticut’s personal exemption incorporates a standard deduction. An additional tax credit is allowed ranging from 75% to 0% based on state adjusted gross income.  Exemption amounts are phased out for higher income taxpayers until they are eliminated for households earning over $71,000.</t>
  </si>
  <si>
    <t>(h) The Georgia income brackets reported are for single individuals.  For married couples filing jointly, the same tax rates apply to income brackets ranging from $1,000, to $10,000.</t>
  </si>
  <si>
    <t>(i) In Indiana, includes an additional exemption of $1,500 for each dependent child.</t>
  </si>
  <si>
    <t>(j) Kansas tax rates are scheduled to decrease on 1/1/2016. New rates will range from 2.4% to 4.6%.</t>
  </si>
  <si>
    <t>(k) The amounts reported for Louisiana are a combined personal exemption-standard deduction.</t>
  </si>
  <si>
    <t>(l) The income brackets reported for Maryland are for single individuals.  For married couples filing jointly, the same tax rates apply to income brackets ranging from $1,000, to $300,000.</t>
  </si>
  <si>
    <t xml:space="preserve">(m) The income brackets reported for Minnesota are for single individuals.  For married couples filing jointly, the same tax rates apply to income brackets ranging from $36,650 to $258,261. </t>
  </si>
  <si>
    <t>(n) The deduction for federal income tax is limited to $5,000 for individuals and $10,000 for joint returns in Missouri and Montana, and to $6,350 for all filers in Oregon.</t>
  </si>
  <si>
    <t xml:space="preserve">(o) The New Jersey rates reported are for single individuals.  For married couples filing jointly, the tax rates also range from 1.4% to 8.97%, with 7 brackets and the same high and low income ranges.  </t>
  </si>
  <si>
    <t>(p)  The income brackets reported for New Mexico are for single individuals.  For married couples filing jointly, the same tax rates apply to income brackets ranging from $8,000 to $24,000.</t>
  </si>
  <si>
    <t>(q) The income brackets reported for North Dakota are for single individuals.  For married couples filing jointly, the same tax rates apply to income brackets ranging from $62,600 to $411,500.</t>
  </si>
  <si>
    <t xml:space="preserve">(r) Ohio provides an additional tax credit of $20 per exemption. </t>
  </si>
  <si>
    <t>(s) The income brackets reported for Oklahoma are for single persons.  For married persons filing jointly, the same tax rates apply to income brackets ranging from $2,000, to $15,000.</t>
  </si>
  <si>
    <t xml:space="preserve">(t) Utah provides a tax credit equal to 6% of the federal personal exemption amounts (and applicable standard deduction). </t>
  </si>
  <si>
    <t xml:space="preserve">(u) Vermont’s income brackets reported are for single individuals. For married taxpayers filing jointly, the same tax rates apply to income brackets ranging from $62,600 to $411,500.  </t>
  </si>
  <si>
    <t xml:space="preserve">(v) The Wisconsin income brackets reported are for single individuals.  For married taxpayers filing jointly, the same tax rates apply income brackets ranging from $14,790, to $325,700. </t>
  </si>
  <si>
    <t>(w) Tax rates in the District of Columbia and Hawaii are scheduled to decrease for tax year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</si>
</sst>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44">
    <font>
      <sz val="8"/>
      <name val="Helv"/>
      <family val="0"/>
    </font>
    <font>
      <b/>
      <sz val="7"/>
      <name val="Geneva"/>
      <family val="0"/>
    </font>
    <font>
      <i/>
      <sz val="7"/>
      <name val="Geneva"/>
      <family val="0"/>
    </font>
    <font>
      <b/>
      <i/>
      <sz val="7"/>
      <name val="Geneva"/>
      <family val="0"/>
    </font>
    <font>
      <sz val="10"/>
      <name val="Geneva"/>
      <family val="0"/>
    </font>
    <font>
      <b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1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165" fontId="0" fillId="0" borderId="10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left"/>
    </xf>
    <xf numFmtId="165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165" fontId="0" fillId="0" borderId="1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O83"/>
  <sheetViews>
    <sheetView showGridLines="0" tabSelected="1" zoomScale="150" zoomScaleNormal="150" workbookViewId="0" topLeftCell="A21">
      <selection activeCell="T67" sqref="T67"/>
    </sheetView>
  </sheetViews>
  <sheetFormatPr defaultColWidth="12" defaultRowHeight="10.5"/>
  <cols>
    <col min="1" max="1" width="18.33203125" style="10" customWidth="1"/>
    <col min="2" max="2" width="6.33203125" style="13" customWidth="1"/>
    <col min="3" max="3" width="2" style="13" customWidth="1"/>
    <col min="4" max="4" width="6.33203125" style="14" customWidth="1"/>
    <col min="5" max="5" width="3" style="11" customWidth="1"/>
    <col min="6" max="6" width="7.16015625" style="7" customWidth="1"/>
    <col min="7" max="7" width="7.33203125" style="12" customWidth="1"/>
    <col min="8" max="8" width="3" style="12" customWidth="1"/>
    <col min="9" max="9" width="2" style="7" customWidth="1"/>
    <col min="10" max="10" width="9.83203125" style="12" customWidth="1"/>
    <col min="11" max="11" width="2.83203125" style="7" customWidth="1"/>
    <col min="12" max="12" width="1.0078125" style="7" customWidth="1"/>
    <col min="13" max="13" width="7.33203125" style="12" customWidth="1"/>
    <col min="14" max="14" width="2.83203125" style="8" customWidth="1"/>
    <col min="15" max="15" width="7.83203125" style="12" customWidth="1"/>
    <col min="16" max="16" width="3" style="8" customWidth="1"/>
    <col min="17" max="17" width="7.83203125" style="12" customWidth="1"/>
    <col min="18" max="18" width="2.83203125" style="8" customWidth="1"/>
    <col min="19" max="19" width="10.66015625" style="7" customWidth="1"/>
    <col min="20" max="20" width="11" style="51" customWidth="1"/>
  </cols>
  <sheetData>
    <row r="1" spans="1:19" ht="12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9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4" spans="3:93" ht="9">
      <c r="C4" s="13" t="s">
        <v>56</v>
      </c>
      <c r="F4" s="7" t="s">
        <v>57</v>
      </c>
      <c r="S4" s="7" t="s">
        <v>58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</row>
    <row r="5" spans="3:93" ht="9">
      <c r="C5" s="13" t="s">
        <v>59</v>
      </c>
      <c r="F5" s="7" t="s">
        <v>60</v>
      </c>
      <c r="I5" s="7" t="s">
        <v>61</v>
      </c>
      <c r="L5" s="47"/>
      <c r="M5" s="55"/>
      <c r="N5" s="50"/>
      <c r="O5" s="50" t="s">
        <v>62</v>
      </c>
      <c r="P5" s="50"/>
      <c r="Q5" s="55"/>
      <c r="S5" s="7" t="s">
        <v>63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</row>
    <row r="6" spans="1:93" s="15" customFormat="1" ht="9">
      <c r="A6" s="3"/>
      <c r="B6" s="6" t="s">
        <v>40</v>
      </c>
      <c r="C6" s="6"/>
      <c r="D6" s="9" t="s">
        <v>64</v>
      </c>
      <c r="E6" s="4"/>
      <c r="F6" s="1" t="s">
        <v>65</v>
      </c>
      <c r="G6" s="5" t="s">
        <v>66</v>
      </c>
      <c r="H6" s="5"/>
      <c r="I6" s="1"/>
      <c r="J6" s="5" t="s">
        <v>67</v>
      </c>
      <c r="K6" s="1"/>
      <c r="L6" s="1"/>
      <c r="M6" s="5" t="s">
        <v>68</v>
      </c>
      <c r="N6" s="2"/>
      <c r="O6" s="5" t="s">
        <v>69</v>
      </c>
      <c r="P6" s="2"/>
      <c r="Q6" s="5" t="s">
        <v>70</v>
      </c>
      <c r="R6" s="2"/>
      <c r="S6" s="1" t="s">
        <v>71</v>
      </c>
      <c r="T6" s="51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</row>
    <row r="7" spans="1:93" ht="9">
      <c r="A7" s="19" t="s">
        <v>72</v>
      </c>
      <c r="B7" s="20">
        <v>2</v>
      </c>
      <c r="C7" s="20" t="s">
        <v>73</v>
      </c>
      <c r="D7" s="18">
        <v>5</v>
      </c>
      <c r="E7" s="21"/>
      <c r="F7" s="22">
        <v>3</v>
      </c>
      <c r="G7" s="23">
        <v>500</v>
      </c>
      <c r="H7" s="22" t="s">
        <v>74</v>
      </c>
      <c r="I7" s="22" t="s">
        <v>73</v>
      </c>
      <c r="J7" s="23">
        <v>3001</v>
      </c>
      <c r="K7" s="22" t="s">
        <v>74</v>
      </c>
      <c r="L7" s="22"/>
      <c r="M7" s="23">
        <v>1500</v>
      </c>
      <c r="N7" s="24"/>
      <c r="O7" s="23">
        <v>3000</v>
      </c>
      <c r="P7" s="24"/>
      <c r="Q7" s="23">
        <v>500</v>
      </c>
      <c r="R7" s="24" t="s">
        <v>50</v>
      </c>
      <c r="S7" s="22" t="s">
        <v>28</v>
      </c>
      <c r="T7" s="52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</row>
    <row r="8" spans="1:93" ht="9">
      <c r="A8" s="19" t="s">
        <v>75</v>
      </c>
      <c r="B8" s="19" t="s">
        <v>76</v>
      </c>
      <c r="C8" s="20"/>
      <c r="D8" s="18"/>
      <c r="E8" s="21"/>
      <c r="F8" s="22"/>
      <c r="G8" s="23"/>
      <c r="H8" s="22"/>
      <c r="I8" s="22"/>
      <c r="J8" s="23"/>
      <c r="K8" s="22"/>
      <c r="L8" s="22"/>
      <c r="M8" s="23"/>
      <c r="N8" s="24"/>
      <c r="O8" s="23"/>
      <c r="P8" s="24"/>
      <c r="Q8" s="23"/>
      <c r="R8" s="24"/>
      <c r="S8" s="22"/>
      <c r="T8" s="52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</row>
    <row r="9" spans="1:93" ht="9">
      <c r="A9" s="19" t="s">
        <v>77</v>
      </c>
      <c r="B9" s="39">
        <v>2.59</v>
      </c>
      <c r="C9" s="20" t="s">
        <v>73</v>
      </c>
      <c r="D9" s="37">
        <v>4.54</v>
      </c>
      <c r="E9" s="22"/>
      <c r="F9" s="22">
        <v>5</v>
      </c>
      <c r="G9" s="23">
        <v>10000</v>
      </c>
      <c r="H9" s="22" t="s">
        <v>74</v>
      </c>
      <c r="I9" s="22" t="s">
        <v>73</v>
      </c>
      <c r="J9" s="23">
        <v>150001</v>
      </c>
      <c r="K9" s="22" t="s">
        <v>74</v>
      </c>
      <c r="L9" s="22"/>
      <c r="M9" s="23">
        <v>2100</v>
      </c>
      <c r="N9" s="24"/>
      <c r="O9" s="23">
        <v>4200</v>
      </c>
      <c r="P9" s="24"/>
      <c r="Q9" s="23">
        <v>2100</v>
      </c>
      <c r="R9" s="24"/>
      <c r="S9" s="22"/>
      <c r="T9" s="52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</row>
    <row r="10" spans="1:93" ht="9">
      <c r="A10" s="19" t="s">
        <v>34</v>
      </c>
      <c r="B10" s="20">
        <v>0.9</v>
      </c>
      <c r="C10" s="20" t="s">
        <v>73</v>
      </c>
      <c r="D10" s="18">
        <v>6.9</v>
      </c>
      <c r="E10" s="22"/>
      <c r="F10" s="22">
        <v>6</v>
      </c>
      <c r="G10" s="23">
        <v>4299</v>
      </c>
      <c r="H10" s="23"/>
      <c r="I10" s="22" t="s">
        <v>73</v>
      </c>
      <c r="J10" s="23">
        <v>35100</v>
      </c>
      <c r="K10" s="22"/>
      <c r="L10" s="22"/>
      <c r="M10" s="23">
        <v>26</v>
      </c>
      <c r="N10" s="24" t="s">
        <v>78</v>
      </c>
      <c r="O10" s="23">
        <v>52</v>
      </c>
      <c r="P10" s="24" t="s">
        <v>78</v>
      </c>
      <c r="Q10" s="23">
        <v>26</v>
      </c>
      <c r="R10" s="24" t="s">
        <v>78</v>
      </c>
      <c r="S10" s="22"/>
      <c r="T10" s="52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</row>
    <row r="11" spans="1:93" s="15" customFormat="1" ht="9">
      <c r="A11" s="17" t="s">
        <v>79</v>
      </c>
      <c r="B11" s="26">
        <v>1</v>
      </c>
      <c r="C11" s="46"/>
      <c r="D11" s="27">
        <v>12.3</v>
      </c>
      <c r="E11" s="28" t="s">
        <v>51</v>
      </c>
      <c r="F11" s="29">
        <v>9</v>
      </c>
      <c r="G11" s="30">
        <v>7749</v>
      </c>
      <c r="H11" s="29" t="s">
        <v>74</v>
      </c>
      <c r="I11" s="29" t="s">
        <v>73</v>
      </c>
      <c r="J11" s="30">
        <v>519687</v>
      </c>
      <c r="K11" s="29" t="s">
        <v>74</v>
      </c>
      <c r="L11" s="29"/>
      <c r="M11" s="30">
        <v>108</v>
      </c>
      <c r="N11" s="31" t="s">
        <v>78</v>
      </c>
      <c r="O11" s="30">
        <v>216</v>
      </c>
      <c r="P11" s="31" t="s">
        <v>78</v>
      </c>
      <c r="Q11" s="30">
        <v>333</v>
      </c>
      <c r="R11" s="31" t="s">
        <v>78</v>
      </c>
      <c r="S11" s="29"/>
      <c r="T11" s="52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</row>
    <row r="12" spans="1:93" ht="9">
      <c r="A12" s="19" t="s">
        <v>80</v>
      </c>
      <c r="B12" s="39">
        <v>4.63</v>
      </c>
      <c r="C12" s="20"/>
      <c r="D12" s="18"/>
      <c r="E12" s="32"/>
      <c r="F12" s="22">
        <v>1</v>
      </c>
      <c r="G12" s="23"/>
      <c r="H12" s="23"/>
      <c r="I12" s="22" t="s">
        <v>81</v>
      </c>
      <c r="J12" s="23"/>
      <c r="K12" s="22"/>
      <c r="L12" s="22"/>
      <c r="M12" s="23">
        <v>4000</v>
      </c>
      <c r="N12" s="24" t="s">
        <v>47</v>
      </c>
      <c r="O12" s="58">
        <v>8000</v>
      </c>
      <c r="P12" s="25" t="s">
        <v>47</v>
      </c>
      <c r="Q12" s="23">
        <v>4000</v>
      </c>
      <c r="R12" s="24" t="s">
        <v>48</v>
      </c>
      <c r="S12" s="22"/>
      <c r="T12" s="52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</row>
    <row r="13" spans="1:93" ht="9">
      <c r="A13" s="19" t="s">
        <v>83</v>
      </c>
      <c r="B13" s="20">
        <v>3</v>
      </c>
      <c r="C13" s="20" t="s">
        <v>73</v>
      </c>
      <c r="D13" s="18">
        <v>6.7</v>
      </c>
      <c r="E13" s="22"/>
      <c r="F13" s="22">
        <v>6</v>
      </c>
      <c r="G13" s="23">
        <v>10000</v>
      </c>
      <c r="H13" s="22" t="s">
        <v>74</v>
      </c>
      <c r="I13" s="22" t="s">
        <v>73</v>
      </c>
      <c r="J13" s="23">
        <v>250000</v>
      </c>
      <c r="K13" s="22" t="s">
        <v>74</v>
      </c>
      <c r="L13" s="22"/>
      <c r="M13" s="23">
        <v>14500</v>
      </c>
      <c r="N13" s="24" t="s">
        <v>52</v>
      </c>
      <c r="O13" s="23">
        <v>24000</v>
      </c>
      <c r="P13" s="24" t="s">
        <v>52</v>
      </c>
      <c r="Q13" s="23">
        <v>0</v>
      </c>
      <c r="R13" s="24"/>
      <c r="S13" s="22"/>
      <c r="T13" s="52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</row>
    <row r="14" spans="1:93" ht="9">
      <c r="A14" s="19" t="s">
        <v>84</v>
      </c>
      <c r="B14" s="20">
        <v>0</v>
      </c>
      <c r="C14" s="20" t="s">
        <v>73</v>
      </c>
      <c r="D14" s="18">
        <v>6.6</v>
      </c>
      <c r="E14" s="32"/>
      <c r="F14" s="22">
        <v>7</v>
      </c>
      <c r="G14" s="23">
        <v>2000</v>
      </c>
      <c r="H14" s="23"/>
      <c r="I14" s="22" t="s">
        <v>73</v>
      </c>
      <c r="J14" s="23">
        <v>60001</v>
      </c>
      <c r="K14" s="22"/>
      <c r="L14" s="22"/>
      <c r="M14" s="23">
        <v>110</v>
      </c>
      <c r="N14" s="24" t="s">
        <v>78</v>
      </c>
      <c r="O14" s="23">
        <v>220</v>
      </c>
      <c r="P14" s="24" t="s">
        <v>78</v>
      </c>
      <c r="Q14" s="23">
        <v>110</v>
      </c>
      <c r="R14" s="24" t="s">
        <v>78</v>
      </c>
      <c r="S14" s="22"/>
      <c r="T14" s="52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</row>
    <row r="15" spans="1:93" ht="9">
      <c r="A15" s="19" t="s">
        <v>85</v>
      </c>
      <c r="B15" s="19" t="s">
        <v>76</v>
      </c>
      <c r="C15" s="20"/>
      <c r="D15" s="18"/>
      <c r="E15" s="32"/>
      <c r="F15" s="22"/>
      <c r="G15" s="23"/>
      <c r="H15" s="23"/>
      <c r="I15" s="22"/>
      <c r="J15" s="23"/>
      <c r="K15" s="22"/>
      <c r="L15" s="22"/>
      <c r="M15" s="23"/>
      <c r="N15" s="24"/>
      <c r="O15" s="23"/>
      <c r="P15" s="24"/>
      <c r="Q15" s="23"/>
      <c r="R15" s="24"/>
      <c r="S15" s="22"/>
      <c r="T15" s="52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</row>
    <row r="16" spans="1:93" s="15" customFormat="1" ht="9">
      <c r="A16" s="17" t="s">
        <v>86</v>
      </c>
      <c r="B16" s="26">
        <v>1</v>
      </c>
      <c r="C16" s="26" t="s">
        <v>73</v>
      </c>
      <c r="D16" s="27">
        <v>6</v>
      </c>
      <c r="E16" s="28"/>
      <c r="F16" s="29">
        <v>6</v>
      </c>
      <c r="G16" s="30">
        <v>750</v>
      </c>
      <c r="H16" s="33" t="s">
        <v>53</v>
      </c>
      <c r="I16" s="29" t="s">
        <v>73</v>
      </c>
      <c r="J16" s="30">
        <v>7001</v>
      </c>
      <c r="K16" s="33" t="s">
        <v>53</v>
      </c>
      <c r="L16" s="29"/>
      <c r="M16" s="30">
        <v>2700</v>
      </c>
      <c r="N16" s="31"/>
      <c r="O16" s="30">
        <v>5400</v>
      </c>
      <c r="P16" s="31"/>
      <c r="Q16" s="30">
        <v>3000</v>
      </c>
      <c r="R16" s="31"/>
      <c r="S16" s="29"/>
      <c r="T16" s="52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</row>
    <row r="17" spans="1:93" ht="9">
      <c r="A17" s="69" t="s">
        <v>106</v>
      </c>
      <c r="B17" s="20">
        <v>1.4</v>
      </c>
      <c r="C17" s="20" t="s">
        <v>73</v>
      </c>
      <c r="D17" s="37">
        <v>11</v>
      </c>
      <c r="E17" s="32"/>
      <c r="F17" s="22">
        <v>12</v>
      </c>
      <c r="G17" s="23">
        <v>2400</v>
      </c>
      <c r="H17" s="22" t="s">
        <v>74</v>
      </c>
      <c r="I17" s="22" t="s">
        <v>73</v>
      </c>
      <c r="J17" s="23">
        <v>200001</v>
      </c>
      <c r="K17" s="22" t="s">
        <v>74</v>
      </c>
      <c r="L17" s="22"/>
      <c r="M17" s="23">
        <v>1040</v>
      </c>
      <c r="N17" s="24"/>
      <c r="O17" s="23">
        <v>2080</v>
      </c>
      <c r="P17" s="24"/>
      <c r="Q17" s="23">
        <v>1040</v>
      </c>
      <c r="R17" s="24"/>
      <c r="S17" s="22"/>
      <c r="T17" s="52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</row>
    <row r="18" spans="1:93" ht="9">
      <c r="A18" s="19" t="s">
        <v>35</v>
      </c>
      <c r="B18" s="20">
        <v>1.6</v>
      </c>
      <c r="C18" s="20" t="s">
        <v>73</v>
      </c>
      <c r="D18" s="18">
        <v>7.4</v>
      </c>
      <c r="E18" s="32"/>
      <c r="F18" s="22">
        <v>7</v>
      </c>
      <c r="G18" s="23">
        <v>1429</v>
      </c>
      <c r="H18" s="34" t="s">
        <v>46</v>
      </c>
      <c r="I18" s="22" t="s">
        <v>73</v>
      </c>
      <c r="J18" s="23">
        <v>10718</v>
      </c>
      <c r="K18" s="34" t="s">
        <v>46</v>
      </c>
      <c r="L18" s="22"/>
      <c r="M18" s="23">
        <f>M12</f>
        <v>4000</v>
      </c>
      <c r="N18" s="24" t="s">
        <v>0</v>
      </c>
      <c r="O18" s="23">
        <f>O12</f>
        <v>8000</v>
      </c>
      <c r="P18" s="24" t="s">
        <v>0</v>
      </c>
      <c r="Q18" s="23">
        <f>Q12</f>
        <v>4000</v>
      </c>
      <c r="R18" s="24" t="s">
        <v>0</v>
      </c>
      <c r="S18" s="22"/>
      <c r="T18" s="52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</row>
    <row r="19" spans="1:93" ht="9">
      <c r="A19" s="19" t="s">
        <v>1</v>
      </c>
      <c r="B19" s="39">
        <v>3.75</v>
      </c>
      <c r="C19" s="35"/>
      <c r="D19" s="18"/>
      <c r="E19" s="32"/>
      <c r="F19" s="22">
        <v>1</v>
      </c>
      <c r="G19" s="23"/>
      <c r="H19" s="23"/>
      <c r="I19" s="22" t="s">
        <v>81</v>
      </c>
      <c r="J19" s="23"/>
      <c r="K19" s="22"/>
      <c r="L19" s="22"/>
      <c r="M19" s="23">
        <v>2000</v>
      </c>
      <c r="N19" s="24"/>
      <c r="O19" s="23">
        <v>4000</v>
      </c>
      <c r="P19" s="24"/>
      <c r="Q19" s="23">
        <v>2000</v>
      </c>
      <c r="R19" s="24"/>
      <c r="S19" s="22"/>
      <c r="T19" s="52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</row>
    <row r="20" spans="1:93" ht="9">
      <c r="A20" s="19" t="s">
        <v>2</v>
      </c>
      <c r="B20" s="20">
        <v>3.3</v>
      </c>
      <c r="C20" s="35"/>
      <c r="D20" s="18"/>
      <c r="E20" s="32"/>
      <c r="F20" s="22">
        <v>1</v>
      </c>
      <c r="G20" s="23"/>
      <c r="H20" s="23"/>
      <c r="I20" s="22" t="s">
        <v>81</v>
      </c>
      <c r="J20" s="23"/>
      <c r="K20" s="22"/>
      <c r="L20" s="22"/>
      <c r="M20" s="23">
        <v>1000</v>
      </c>
      <c r="N20" s="24"/>
      <c r="O20" s="23">
        <v>2000</v>
      </c>
      <c r="P20" s="24"/>
      <c r="Q20" s="23">
        <v>2500</v>
      </c>
      <c r="R20" s="60" t="s">
        <v>87</v>
      </c>
      <c r="S20" s="22"/>
      <c r="T20" s="52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</row>
    <row r="21" spans="1:93" s="15" customFormat="1" ht="9">
      <c r="A21" s="17" t="s">
        <v>3</v>
      </c>
      <c r="B21" s="46">
        <v>0.36</v>
      </c>
      <c r="C21" s="26" t="s">
        <v>73</v>
      </c>
      <c r="D21" s="36">
        <v>8.98</v>
      </c>
      <c r="E21" s="29"/>
      <c r="F21" s="29">
        <v>9</v>
      </c>
      <c r="G21" s="30">
        <v>1539</v>
      </c>
      <c r="H21" s="30"/>
      <c r="I21" s="29" t="s">
        <v>73</v>
      </c>
      <c r="J21" s="30">
        <v>69255</v>
      </c>
      <c r="K21" s="29"/>
      <c r="L21" s="29"/>
      <c r="M21" s="30">
        <v>40</v>
      </c>
      <c r="N21" s="31" t="s">
        <v>78</v>
      </c>
      <c r="O21" s="30">
        <v>80</v>
      </c>
      <c r="P21" s="31" t="s">
        <v>78</v>
      </c>
      <c r="Q21" s="30">
        <v>40</v>
      </c>
      <c r="R21" s="31" t="s">
        <v>78</v>
      </c>
      <c r="S21" s="29" t="s">
        <v>29</v>
      </c>
      <c r="T21" s="52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</row>
    <row r="22" spans="1:93" ht="9">
      <c r="A22" s="19" t="s">
        <v>4</v>
      </c>
      <c r="B22" s="20">
        <v>2.7</v>
      </c>
      <c r="C22" s="20" t="s">
        <v>73</v>
      </c>
      <c r="D22" s="18">
        <v>4.6</v>
      </c>
      <c r="E22" s="70" t="s">
        <v>88</v>
      </c>
      <c r="F22" s="22">
        <v>2</v>
      </c>
      <c r="G22" s="23"/>
      <c r="H22" s="34"/>
      <c r="I22" s="60" t="s">
        <v>100</v>
      </c>
      <c r="J22" s="34"/>
      <c r="K22" s="34"/>
      <c r="L22" s="22"/>
      <c r="M22" s="23">
        <v>2250</v>
      </c>
      <c r="N22" s="24"/>
      <c r="O22" s="23">
        <v>4500</v>
      </c>
      <c r="P22" s="24"/>
      <c r="Q22" s="23">
        <v>2250</v>
      </c>
      <c r="R22" s="24"/>
      <c r="S22" s="22"/>
      <c r="T22" s="52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</row>
    <row r="23" spans="1:93" ht="9">
      <c r="A23" s="19" t="s">
        <v>5</v>
      </c>
      <c r="B23" s="20">
        <v>2</v>
      </c>
      <c r="C23" s="20" t="s">
        <v>73</v>
      </c>
      <c r="D23" s="18">
        <v>6</v>
      </c>
      <c r="E23" s="32"/>
      <c r="F23" s="22">
        <v>6</v>
      </c>
      <c r="G23" s="23">
        <v>3000</v>
      </c>
      <c r="H23" s="23"/>
      <c r="I23" s="22" t="s">
        <v>73</v>
      </c>
      <c r="J23" s="23">
        <v>75001</v>
      </c>
      <c r="K23" s="22"/>
      <c r="L23" s="22"/>
      <c r="M23" s="23">
        <v>20</v>
      </c>
      <c r="N23" s="24" t="s">
        <v>78</v>
      </c>
      <c r="O23" s="23">
        <v>40</v>
      </c>
      <c r="P23" s="24" t="s">
        <v>78</v>
      </c>
      <c r="Q23" s="23">
        <v>20</v>
      </c>
      <c r="R23" s="24" t="s">
        <v>78</v>
      </c>
      <c r="S23" s="22"/>
      <c r="T23" s="52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</row>
    <row r="24" spans="1:93" ht="9">
      <c r="A24" s="19" t="s">
        <v>6</v>
      </c>
      <c r="B24" s="20">
        <v>2</v>
      </c>
      <c r="C24" s="20" t="s">
        <v>73</v>
      </c>
      <c r="D24" s="18">
        <v>6</v>
      </c>
      <c r="E24" s="32"/>
      <c r="F24" s="22">
        <v>3</v>
      </c>
      <c r="G24" s="23">
        <v>12500</v>
      </c>
      <c r="H24" s="23" t="s">
        <v>74</v>
      </c>
      <c r="I24" s="22" t="s">
        <v>73</v>
      </c>
      <c r="J24" s="23">
        <v>50001</v>
      </c>
      <c r="K24" s="23" t="s">
        <v>74</v>
      </c>
      <c r="L24" s="22"/>
      <c r="M24" s="23">
        <v>4500</v>
      </c>
      <c r="N24" s="59" t="s">
        <v>89</v>
      </c>
      <c r="O24" s="23">
        <v>9000</v>
      </c>
      <c r="P24" s="59" t="s">
        <v>89</v>
      </c>
      <c r="Q24" s="23">
        <v>1000</v>
      </c>
      <c r="R24" s="34"/>
      <c r="S24" s="22" t="s">
        <v>29</v>
      </c>
      <c r="T24" s="52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</row>
    <row r="25" spans="1:93" ht="9">
      <c r="A25" s="19" t="s">
        <v>33</v>
      </c>
      <c r="B25" s="20">
        <v>0</v>
      </c>
      <c r="C25" s="20" t="s">
        <v>73</v>
      </c>
      <c r="D25" s="37">
        <v>7.95</v>
      </c>
      <c r="E25" s="32"/>
      <c r="F25" s="22">
        <v>3</v>
      </c>
      <c r="G25" s="23">
        <v>5200</v>
      </c>
      <c r="H25" s="23" t="s">
        <v>74</v>
      </c>
      <c r="I25" s="22" t="s">
        <v>73</v>
      </c>
      <c r="J25" s="23">
        <v>20900</v>
      </c>
      <c r="K25" s="24" t="s">
        <v>74</v>
      </c>
      <c r="L25" s="22"/>
      <c r="M25" s="23">
        <v>3900</v>
      </c>
      <c r="N25" s="24"/>
      <c r="O25" s="23">
        <v>7800</v>
      </c>
      <c r="P25" s="24"/>
      <c r="Q25" s="23">
        <v>3900</v>
      </c>
      <c r="R25" s="24"/>
      <c r="S25" s="22"/>
      <c r="T25" s="52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</row>
    <row r="26" spans="1:93" s="15" customFormat="1" ht="9">
      <c r="A26" s="38" t="s">
        <v>32</v>
      </c>
      <c r="B26" s="26">
        <v>2</v>
      </c>
      <c r="C26" s="26" t="s">
        <v>73</v>
      </c>
      <c r="D26" s="36">
        <v>5.75</v>
      </c>
      <c r="E26" s="28"/>
      <c r="F26" s="29">
        <v>8</v>
      </c>
      <c r="G26" s="30">
        <v>1000</v>
      </c>
      <c r="H26" s="61" t="s">
        <v>90</v>
      </c>
      <c r="I26" s="29" t="s">
        <v>73</v>
      </c>
      <c r="J26" s="30">
        <v>250000</v>
      </c>
      <c r="K26" s="61" t="s">
        <v>90</v>
      </c>
      <c r="L26" s="29"/>
      <c r="M26" s="30">
        <v>3200</v>
      </c>
      <c r="N26" s="31"/>
      <c r="O26" s="30">
        <f>3200*2</f>
        <v>6400</v>
      </c>
      <c r="P26" s="31"/>
      <c r="Q26" s="30">
        <v>3200</v>
      </c>
      <c r="R26" s="31"/>
      <c r="S26" s="29"/>
      <c r="T26" s="52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</row>
    <row r="27" spans="1:93" ht="9">
      <c r="A27" s="69" t="s">
        <v>104</v>
      </c>
      <c r="B27" s="39">
        <v>5.15</v>
      </c>
      <c r="C27" s="19"/>
      <c r="D27" s="19"/>
      <c r="E27" s="32"/>
      <c r="F27" s="22">
        <v>1</v>
      </c>
      <c r="G27" s="23"/>
      <c r="H27" s="23"/>
      <c r="I27" s="22" t="s">
        <v>81</v>
      </c>
      <c r="J27" s="23"/>
      <c r="K27" s="22"/>
      <c r="L27" s="22"/>
      <c r="M27" s="23">
        <v>4400</v>
      </c>
      <c r="N27" s="24"/>
      <c r="O27" s="23">
        <v>8800</v>
      </c>
      <c r="P27" s="24"/>
      <c r="Q27" s="23">
        <v>1000</v>
      </c>
      <c r="R27" s="24"/>
      <c r="S27" s="22"/>
      <c r="T27" s="52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</row>
    <row r="28" spans="1:93" ht="9">
      <c r="A28" s="25" t="s">
        <v>7</v>
      </c>
      <c r="B28" s="39">
        <v>4.25</v>
      </c>
      <c r="C28" s="20"/>
      <c r="D28" s="18"/>
      <c r="E28" s="32"/>
      <c r="F28" s="22">
        <v>1</v>
      </c>
      <c r="G28" s="23"/>
      <c r="H28" s="23"/>
      <c r="I28" s="22" t="s">
        <v>81</v>
      </c>
      <c r="J28" s="23"/>
      <c r="K28" s="22"/>
      <c r="L28" s="22"/>
      <c r="M28" s="23">
        <v>3950</v>
      </c>
      <c r="N28" s="24"/>
      <c r="O28" s="23">
        <v>7900</v>
      </c>
      <c r="P28" s="24"/>
      <c r="Q28" s="23">
        <v>3950</v>
      </c>
      <c r="R28" s="60"/>
      <c r="S28" s="22"/>
      <c r="T28" s="52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</row>
    <row r="29" spans="1:93" ht="9">
      <c r="A29" s="19" t="s">
        <v>8</v>
      </c>
      <c r="B29" s="39">
        <v>5.35</v>
      </c>
      <c r="C29" s="20" t="s">
        <v>73</v>
      </c>
      <c r="D29" s="37">
        <v>9.85</v>
      </c>
      <c r="E29" s="32"/>
      <c r="F29" s="22">
        <v>4</v>
      </c>
      <c r="G29" s="23">
        <v>25070</v>
      </c>
      <c r="H29" s="59" t="s">
        <v>101</v>
      </c>
      <c r="I29" s="22" t="s">
        <v>73</v>
      </c>
      <c r="J29" s="23">
        <v>154951</v>
      </c>
      <c r="K29" s="59" t="s">
        <v>101</v>
      </c>
      <c r="L29" s="22"/>
      <c r="M29" s="23">
        <f>M18</f>
        <v>4000</v>
      </c>
      <c r="N29" s="24" t="s">
        <v>0</v>
      </c>
      <c r="O29" s="23">
        <f>O18</f>
        <v>8000</v>
      </c>
      <c r="P29" s="24" t="s">
        <v>0</v>
      </c>
      <c r="Q29" s="23">
        <f>Q18</f>
        <v>4000</v>
      </c>
      <c r="R29" s="24" t="s">
        <v>0</v>
      </c>
      <c r="S29" s="22"/>
      <c r="T29" s="52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</row>
    <row r="30" spans="1:93" ht="9">
      <c r="A30" s="19" t="s">
        <v>9</v>
      </c>
      <c r="B30" s="20">
        <v>3</v>
      </c>
      <c r="C30" s="20" t="s">
        <v>73</v>
      </c>
      <c r="D30" s="18">
        <v>5</v>
      </c>
      <c r="E30" s="32"/>
      <c r="F30" s="22">
        <v>3</v>
      </c>
      <c r="G30" s="23">
        <v>5000</v>
      </c>
      <c r="H30" s="23"/>
      <c r="I30" s="22" t="s">
        <v>73</v>
      </c>
      <c r="J30" s="23">
        <v>10001</v>
      </c>
      <c r="K30" s="22"/>
      <c r="L30" s="22"/>
      <c r="M30" s="23">
        <v>6000</v>
      </c>
      <c r="N30" s="24"/>
      <c r="O30" s="23">
        <v>12000</v>
      </c>
      <c r="P30" s="24"/>
      <c r="Q30" s="23">
        <v>1500</v>
      </c>
      <c r="R30" s="24"/>
      <c r="S30" s="22"/>
      <c r="T30" s="52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</row>
    <row r="31" spans="1:93" s="15" customFormat="1" ht="9">
      <c r="A31" s="17" t="s">
        <v>10</v>
      </c>
      <c r="B31" s="26">
        <v>1.5</v>
      </c>
      <c r="C31" s="26" t="s">
        <v>73</v>
      </c>
      <c r="D31" s="27">
        <v>6</v>
      </c>
      <c r="E31" s="28"/>
      <c r="F31" s="29">
        <v>10</v>
      </c>
      <c r="G31" s="30">
        <v>1000</v>
      </c>
      <c r="H31" s="30"/>
      <c r="I31" s="29" t="s">
        <v>73</v>
      </c>
      <c r="J31" s="30">
        <v>9001</v>
      </c>
      <c r="K31" s="29"/>
      <c r="L31" s="29"/>
      <c r="M31" s="30">
        <v>2100</v>
      </c>
      <c r="N31" s="31"/>
      <c r="O31" s="30">
        <v>4200</v>
      </c>
      <c r="P31" s="31"/>
      <c r="Q31" s="30">
        <v>1200</v>
      </c>
      <c r="R31" s="31"/>
      <c r="S31" s="61" t="s">
        <v>102</v>
      </c>
      <c r="T31" s="52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</row>
    <row r="32" spans="1:93" ht="9">
      <c r="A32" s="19" t="s">
        <v>11</v>
      </c>
      <c r="B32" s="20">
        <v>1</v>
      </c>
      <c r="C32" s="20" t="s">
        <v>73</v>
      </c>
      <c r="D32" s="18">
        <v>6.9</v>
      </c>
      <c r="E32" s="22"/>
      <c r="F32" s="22">
        <v>7</v>
      </c>
      <c r="G32" s="23">
        <v>2800</v>
      </c>
      <c r="H32" s="23"/>
      <c r="I32" s="22" t="s">
        <v>73</v>
      </c>
      <c r="J32" s="23">
        <v>17100</v>
      </c>
      <c r="K32" s="22"/>
      <c r="L32" s="22"/>
      <c r="M32" s="23">
        <v>2280</v>
      </c>
      <c r="N32" s="24"/>
      <c r="O32" s="23">
        <v>4560</v>
      </c>
      <c r="P32" s="24"/>
      <c r="Q32" s="23">
        <v>2280</v>
      </c>
      <c r="R32" s="24"/>
      <c r="S32" s="62" t="s">
        <v>102</v>
      </c>
      <c r="T32" s="52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</row>
    <row r="33" spans="1:93" ht="9">
      <c r="A33" s="19" t="s">
        <v>12</v>
      </c>
      <c r="B33" s="39">
        <v>2.46</v>
      </c>
      <c r="C33" s="20" t="s">
        <v>73</v>
      </c>
      <c r="D33" s="37">
        <v>6.84</v>
      </c>
      <c r="E33" s="32"/>
      <c r="F33" s="22">
        <v>4</v>
      </c>
      <c r="G33" s="23">
        <v>3050</v>
      </c>
      <c r="H33" s="34" t="s">
        <v>46</v>
      </c>
      <c r="I33" s="22" t="s">
        <v>73</v>
      </c>
      <c r="J33" s="23">
        <v>39460</v>
      </c>
      <c r="K33" s="34" t="s">
        <v>46</v>
      </c>
      <c r="L33" s="22"/>
      <c r="M33" s="23">
        <v>130</v>
      </c>
      <c r="N33" s="24" t="s">
        <v>78</v>
      </c>
      <c r="O33" s="23">
        <v>260</v>
      </c>
      <c r="P33" s="24" t="s">
        <v>78</v>
      </c>
      <c r="Q33" s="23">
        <v>130</v>
      </c>
      <c r="R33" s="24" t="s">
        <v>78</v>
      </c>
      <c r="S33" s="22"/>
      <c r="T33" s="52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</row>
    <row r="34" spans="1:93" ht="9">
      <c r="A34" s="19" t="s">
        <v>13</v>
      </c>
      <c r="B34" s="69" t="s">
        <v>99</v>
      </c>
      <c r="C34" s="20"/>
      <c r="D34" s="37"/>
      <c r="E34" s="32"/>
      <c r="F34" s="22"/>
      <c r="G34" s="23"/>
      <c r="H34" s="34"/>
      <c r="I34" s="22"/>
      <c r="J34" s="23"/>
      <c r="K34" s="34"/>
      <c r="L34" s="22"/>
      <c r="M34" s="23"/>
      <c r="N34" s="24"/>
      <c r="O34" s="23"/>
      <c r="P34" s="24"/>
      <c r="Q34" s="23"/>
      <c r="R34" s="24"/>
      <c r="S34" s="22"/>
      <c r="T34" s="52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</row>
    <row r="35" spans="1:93" ht="9">
      <c r="A35" s="19" t="s">
        <v>14</v>
      </c>
      <c r="B35" s="19" t="s">
        <v>49</v>
      </c>
      <c r="C35" s="20"/>
      <c r="D35" s="37"/>
      <c r="E35" s="32"/>
      <c r="F35" s="22"/>
      <c r="G35" s="23"/>
      <c r="H35" s="34"/>
      <c r="I35" s="22"/>
      <c r="J35" s="23"/>
      <c r="K35" s="34"/>
      <c r="L35" s="22"/>
      <c r="M35" s="23"/>
      <c r="N35" s="24"/>
      <c r="O35" s="23"/>
      <c r="P35" s="24"/>
      <c r="Q35" s="23"/>
      <c r="R35" s="24"/>
      <c r="S35" s="22"/>
      <c r="T35" s="52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</row>
    <row r="36" spans="1:93" s="15" customFormat="1" ht="9">
      <c r="A36" s="17" t="s">
        <v>15</v>
      </c>
      <c r="B36" s="26">
        <v>1.4</v>
      </c>
      <c r="C36" s="26" t="s">
        <v>73</v>
      </c>
      <c r="D36" s="36">
        <v>8.97</v>
      </c>
      <c r="E36" s="28"/>
      <c r="F36" s="29">
        <v>6</v>
      </c>
      <c r="G36" s="30">
        <v>20000</v>
      </c>
      <c r="H36" s="64" t="s">
        <v>91</v>
      </c>
      <c r="I36" s="29" t="s">
        <v>73</v>
      </c>
      <c r="J36" s="30">
        <v>500000</v>
      </c>
      <c r="K36" s="64" t="s">
        <v>91</v>
      </c>
      <c r="L36" s="29"/>
      <c r="M36" s="30">
        <v>1000</v>
      </c>
      <c r="N36" s="31"/>
      <c r="O36" s="30">
        <v>2000</v>
      </c>
      <c r="P36" s="31"/>
      <c r="Q36" s="30">
        <v>1500</v>
      </c>
      <c r="R36" s="31"/>
      <c r="S36" s="29"/>
      <c r="T36" s="52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</row>
    <row r="37" spans="1:93" ht="9">
      <c r="A37" s="19" t="s">
        <v>16</v>
      </c>
      <c r="B37" s="20">
        <v>1.7</v>
      </c>
      <c r="C37" s="20" t="s">
        <v>73</v>
      </c>
      <c r="D37" s="18">
        <v>4.9</v>
      </c>
      <c r="E37" s="32"/>
      <c r="F37" s="22">
        <v>4</v>
      </c>
      <c r="G37" s="23">
        <v>5500</v>
      </c>
      <c r="H37" s="59" t="s">
        <v>92</v>
      </c>
      <c r="I37" s="22" t="s">
        <v>73</v>
      </c>
      <c r="J37" s="23">
        <v>16001</v>
      </c>
      <c r="K37" s="59" t="s">
        <v>92</v>
      </c>
      <c r="L37" s="22"/>
      <c r="M37" s="23">
        <f>M18</f>
        <v>4000</v>
      </c>
      <c r="N37" s="24" t="s">
        <v>0</v>
      </c>
      <c r="O37" s="23">
        <f>O18</f>
        <v>8000</v>
      </c>
      <c r="P37" s="24" t="s">
        <v>0</v>
      </c>
      <c r="Q37" s="23">
        <f>Q18</f>
        <v>4000</v>
      </c>
      <c r="R37" s="24" t="s">
        <v>0</v>
      </c>
      <c r="S37" s="22"/>
      <c r="T37" s="52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</row>
    <row r="38" spans="1:93" ht="9">
      <c r="A38" s="19" t="s">
        <v>17</v>
      </c>
      <c r="B38" s="20">
        <v>4</v>
      </c>
      <c r="C38" s="20" t="s">
        <v>73</v>
      </c>
      <c r="D38" s="37">
        <v>8.82</v>
      </c>
      <c r="E38" s="22"/>
      <c r="F38" s="22">
        <v>8</v>
      </c>
      <c r="G38" s="23">
        <v>8200</v>
      </c>
      <c r="H38" s="59" t="s">
        <v>74</v>
      </c>
      <c r="I38" s="22" t="s">
        <v>73</v>
      </c>
      <c r="J38" s="23">
        <v>1029250</v>
      </c>
      <c r="K38" s="59" t="s">
        <v>74</v>
      </c>
      <c r="L38" s="22"/>
      <c r="M38" s="23">
        <v>0</v>
      </c>
      <c r="N38" s="24"/>
      <c r="O38" s="23">
        <v>0</v>
      </c>
      <c r="P38" s="24"/>
      <c r="Q38" s="23">
        <v>1000</v>
      </c>
      <c r="R38" s="24"/>
      <c r="S38" s="22"/>
      <c r="T38" s="52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</row>
    <row r="39" spans="1:93" ht="9">
      <c r="A39" s="19" t="s">
        <v>43</v>
      </c>
      <c r="B39" s="39">
        <v>5.75</v>
      </c>
      <c r="C39" s="20"/>
      <c r="D39" s="37"/>
      <c r="E39" s="32"/>
      <c r="F39" s="22">
        <v>1</v>
      </c>
      <c r="G39" s="23"/>
      <c r="H39" s="59"/>
      <c r="I39" s="22" t="s">
        <v>81</v>
      </c>
      <c r="J39" s="23"/>
      <c r="K39" s="59"/>
      <c r="L39" s="22"/>
      <c r="M39" s="23"/>
      <c r="N39" s="24"/>
      <c r="O39" s="24" t="s">
        <v>82</v>
      </c>
      <c r="P39" s="24"/>
      <c r="Q39" s="23"/>
      <c r="R39" s="24"/>
      <c r="S39" s="22"/>
      <c r="T39" s="52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</row>
    <row r="40" spans="1:93" ht="9">
      <c r="A40" s="40" t="s">
        <v>36</v>
      </c>
      <c r="B40" s="39">
        <v>1.22</v>
      </c>
      <c r="C40" s="39" t="s">
        <v>73</v>
      </c>
      <c r="D40" s="37">
        <v>3.22</v>
      </c>
      <c r="E40" s="22"/>
      <c r="F40" s="22">
        <v>5</v>
      </c>
      <c r="G40" s="23">
        <v>37450</v>
      </c>
      <c r="H40" s="63" t="s">
        <v>93</v>
      </c>
      <c r="I40" s="22" t="s">
        <v>73</v>
      </c>
      <c r="J40" s="23">
        <v>411500</v>
      </c>
      <c r="K40" s="63" t="s">
        <v>93</v>
      </c>
      <c r="L40" s="22"/>
      <c r="M40" s="23">
        <f>M12</f>
        <v>4000</v>
      </c>
      <c r="N40" s="24" t="s">
        <v>0</v>
      </c>
      <c r="O40" s="23">
        <f>O12</f>
        <v>8000</v>
      </c>
      <c r="P40" s="24" t="s">
        <v>0</v>
      </c>
      <c r="Q40" s="23">
        <f>Q12</f>
        <v>4000</v>
      </c>
      <c r="R40" s="24" t="s">
        <v>54</v>
      </c>
      <c r="S40" s="22"/>
      <c r="T40" s="52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</row>
    <row r="41" spans="1:93" s="15" customFormat="1" ht="9">
      <c r="A41" s="38" t="s">
        <v>31</v>
      </c>
      <c r="B41" s="41">
        <v>0.528</v>
      </c>
      <c r="C41" s="65"/>
      <c r="D41" s="56">
        <v>5.333</v>
      </c>
      <c r="F41" s="29">
        <v>9</v>
      </c>
      <c r="G41" s="30">
        <v>5200</v>
      </c>
      <c r="H41" s="30"/>
      <c r="I41" s="29" t="s">
        <v>73</v>
      </c>
      <c r="J41" s="30">
        <v>208000</v>
      </c>
      <c r="K41" s="29"/>
      <c r="L41" s="29"/>
      <c r="M41" s="30">
        <v>2200</v>
      </c>
      <c r="N41" s="66" t="s">
        <v>94</v>
      </c>
      <c r="O41" s="30">
        <v>4400</v>
      </c>
      <c r="P41" s="4" t="s">
        <v>94</v>
      </c>
      <c r="Q41" s="30">
        <v>1700</v>
      </c>
      <c r="R41" s="4" t="s">
        <v>94</v>
      </c>
      <c r="S41" s="29"/>
      <c r="T41" s="52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</row>
    <row r="42" spans="1:93" ht="9">
      <c r="A42" s="19" t="s">
        <v>18</v>
      </c>
      <c r="B42" s="20">
        <v>0.5</v>
      </c>
      <c r="C42" s="20" t="s">
        <v>73</v>
      </c>
      <c r="D42" s="37">
        <v>5.25</v>
      </c>
      <c r="E42" s="22"/>
      <c r="F42" s="22">
        <v>7</v>
      </c>
      <c r="G42" s="23">
        <v>1000</v>
      </c>
      <c r="H42" s="60" t="s">
        <v>95</v>
      </c>
      <c r="I42" s="22" t="s">
        <v>73</v>
      </c>
      <c r="J42" s="23">
        <v>8701</v>
      </c>
      <c r="K42" s="60" t="s">
        <v>95</v>
      </c>
      <c r="L42" s="22"/>
      <c r="M42" s="23">
        <v>1000</v>
      </c>
      <c r="N42" s="24"/>
      <c r="O42" s="23">
        <v>2000</v>
      </c>
      <c r="P42" s="24"/>
      <c r="Q42" s="23">
        <v>1000</v>
      </c>
      <c r="R42" s="24"/>
      <c r="S42" s="22"/>
      <c r="T42" s="52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</row>
    <row r="43" spans="1:93" ht="9">
      <c r="A43" s="19" t="s">
        <v>19</v>
      </c>
      <c r="B43" s="20">
        <v>5</v>
      </c>
      <c r="C43" s="20" t="s">
        <v>73</v>
      </c>
      <c r="D43" s="18">
        <v>9.9</v>
      </c>
      <c r="E43" s="32"/>
      <c r="F43" s="22">
        <v>4</v>
      </c>
      <c r="G43" s="23">
        <v>3350</v>
      </c>
      <c r="H43" s="23" t="s">
        <v>74</v>
      </c>
      <c r="I43" s="22" t="s">
        <v>73</v>
      </c>
      <c r="J43" s="23">
        <v>125000</v>
      </c>
      <c r="K43" s="24" t="s">
        <v>74</v>
      </c>
      <c r="L43" s="22"/>
      <c r="M43" s="23">
        <v>194</v>
      </c>
      <c r="N43" s="24" t="s">
        <v>78</v>
      </c>
      <c r="O43" s="23">
        <v>388</v>
      </c>
      <c r="P43" s="24" t="s">
        <v>78</v>
      </c>
      <c r="Q43" s="23">
        <v>194</v>
      </c>
      <c r="R43" s="24" t="s">
        <v>78</v>
      </c>
      <c r="S43" s="63" t="s">
        <v>102</v>
      </c>
      <c r="T43" s="52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</row>
    <row r="44" spans="1:93" ht="9">
      <c r="A44" s="19" t="s">
        <v>41</v>
      </c>
      <c r="B44" s="39">
        <v>3.07</v>
      </c>
      <c r="C44" s="19"/>
      <c r="D44" s="18"/>
      <c r="E44" s="32"/>
      <c r="F44" s="22">
        <v>1</v>
      </c>
      <c r="G44" s="23"/>
      <c r="H44" s="23"/>
      <c r="I44" s="22" t="s">
        <v>81</v>
      </c>
      <c r="J44" s="23"/>
      <c r="K44" s="22"/>
      <c r="L44" s="22"/>
      <c r="M44" s="23"/>
      <c r="N44" s="24"/>
      <c r="O44" s="24" t="s">
        <v>82</v>
      </c>
      <c r="P44" s="24"/>
      <c r="Q44" s="23"/>
      <c r="R44" s="24"/>
      <c r="S44" s="22"/>
      <c r="T44" s="52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</row>
    <row r="45" spans="1:93" ht="9">
      <c r="A45" s="42" t="s">
        <v>44</v>
      </c>
      <c r="B45" s="39">
        <v>3.75</v>
      </c>
      <c r="C45" s="20" t="s">
        <v>42</v>
      </c>
      <c r="D45" s="37">
        <v>5.99</v>
      </c>
      <c r="E45" s="34"/>
      <c r="F45" s="22">
        <v>3</v>
      </c>
      <c r="G45" s="23">
        <v>60550</v>
      </c>
      <c r="H45" s="34"/>
      <c r="I45" s="22" t="s">
        <v>42</v>
      </c>
      <c r="J45" s="23">
        <v>137650</v>
      </c>
      <c r="K45" s="34"/>
      <c r="L45" s="22"/>
      <c r="M45" s="43">
        <v>3850</v>
      </c>
      <c r="N45" s="24"/>
      <c r="O45" s="43">
        <v>7700</v>
      </c>
      <c r="P45" s="24"/>
      <c r="Q45" s="43">
        <v>3850</v>
      </c>
      <c r="R45" s="24"/>
      <c r="S45" s="22"/>
      <c r="T45" s="52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</row>
    <row r="46" spans="1:93" s="15" customFormat="1" ht="9">
      <c r="A46" s="17" t="s">
        <v>20</v>
      </c>
      <c r="B46" s="26">
        <v>0</v>
      </c>
      <c r="C46" s="26" t="s">
        <v>73</v>
      </c>
      <c r="D46" s="27">
        <v>7</v>
      </c>
      <c r="E46" s="28"/>
      <c r="F46" s="29">
        <v>6</v>
      </c>
      <c r="G46" s="30">
        <v>2910</v>
      </c>
      <c r="H46" s="30"/>
      <c r="I46" s="29" t="s">
        <v>73</v>
      </c>
      <c r="J46" s="30">
        <v>14550</v>
      </c>
      <c r="K46" s="29"/>
      <c r="L46" s="29"/>
      <c r="M46" s="30">
        <f>M18</f>
        <v>4000</v>
      </c>
      <c r="N46" s="31" t="s">
        <v>0</v>
      </c>
      <c r="O46" s="30">
        <f>O18</f>
        <v>8000</v>
      </c>
      <c r="P46" s="31" t="s">
        <v>0</v>
      </c>
      <c r="Q46" s="30">
        <f>Q18</f>
        <v>4000</v>
      </c>
      <c r="R46" s="31" t="s">
        <v>30</v>
      </c>
      <c r="S46" s="29"/>
      <c r="T46" s="52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</row>
    <row r="47" spans="1:93" ht="9">
      <c r="A47" s="19" t="s">
        <v>21</v>
      </c>
      <c r="B47" s="19" t="s">
        <v>76</v>
      </c>
      <c r="C47" s="20"/>
      <c r="D47" s="18"/>
      <c r="E47" s="32"/>
      <c r="F47" s="22"/>
      <c r="G47" s="23"/>
      <c r="H47" s="23"/>
      <c r="I47" s="22"/>
      <c r="J47" s="23"/>
      <c r="K47" s="22"/>
      <c r="L47" s="22"/>
      <c r="M47" s="23"/>
      <c r="N47" s="24"/>
      <c r="O47" s="23"/>
      <c r="P47" s="24"/>
      <c r="Q47" s="23"/>
      <c r="R47" s="24"/>
      <c r="S47" s="22"/>
      <c r="T47" s="52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</row>
    <row r="48" spans="1:93" ht="9">
      <c r="A48" s="42" t="s">
        <v>22</v>
      </c>
      <c r="B48" s="19" t="s">
        <v>45</v>
      </c>
      <c r="C48" s="20"/>
      <c r="D48" s="18"/>
      <c r="E48" s="32"/>
      <c r="F48" s="22"/>
      <c r="G48" s="23"/>
      <c r="H48" s="23"/>
      <c r="I48" s="22"/>
      <c r="J48" s="23"/>
      <c r="K48" s="22"/>
      <c r="L48" s="22"/>
      <c r="M48" s="23">
        <v>1250</v>
      </c>
      <c r="N48" s="24"/>
      <c r="O48" s="57">
        <v>2500</v>
      </c>
      <c r="P48" s="24"/>
      <c r="Q48" s="23">
        <v>0</v>
      </c>
      <c r="R48" s="24"/>
      <c r="S48" s="22"/>
      <c r="T48" s="52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</row>
    <row r="49" spans="1:93" ht="9">
      <c r="A49" s="42" t="s">
        <v>23</v>
      </c>
      <c r="B49" s="19" t="s">
        <v>76</v>
      </c>
      <c r="C49" s="20"/>
      <c r="D49" s="18"/>
      <c r="E49" s="32"/>
      <c r="F49" s="22"/>
      <c r="G49" s="23"/>
      <c r="H49" s="23"/>
      <c r="I49" s="22"/>
      <c r="J49" s="23"/>
      <c r="K49" s="22"/>
      <c r="L49" s="22"/>
      <c r="M49" s="23"/>
      <c r="N49" s="24"/>
      <c r="O49" s="23"/>
      <c r="P49" s="24"/>
      <c r="Q49" s="23"/>
      <c r="R49" s="24"/>
      <c r="S49" s="22"/>
      <c r="T49" s="52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</row>
    <row r="50" spans="1:93" ht="9">
      <c r="A50" s="19" t="s">
        <v>39</v>
      </c>
      <c r="B50" s="20">
        <v>5</v>
      </c>
      <c r="C50" s="20"/>
      <c r="D50" s="37"/>
      <c r="E50" s="32"/>
      <c r="F50" s="22">
        <v>1</v>
      </c>
      <c r="G50" s="23"/>
      <c r="H50" s="23"/>
      <c r="I50" s="22" t="s">
        <v>81</v>
      </c>
      <c r="J50" s="23"/>
      <c r="K50" s="23"/>
      <c r="L50" s="22"/>
      <c r="M50" s="67" t="s">
        <v>96</v>
      </c>
      <c r="N50" s="24"/>
      <c r="O50" s="67" t="s">
        <v>96</v>
      </c>
      <c r="P50" s="24"/>
      <c r="Q50" s="67" t="s">
        <v>96</v>
      </c>
      <c r="R50" s="24"/>
      <c r="S50" s="22"/>
      <c r="T50" s="52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</row>
    <row r="51" spans="1:93" s="15" customFormat="1" ht="9">
      <c r="A51" s="17" t="s">
        <v>38</v>
      </c>
      <c r="B51" s="46">
        <v>3.55</v>
      </c>
      <c r="C51" s="46" t="s">
        <v>73</v>
      </c>
      <c r="D51" s="36">
        <v>8.95</v>
      </c>
      <c r="E51" s="28"/>
      <c r="F51" s="29">
        <v>5</v>
      </c>
      <c r="G51" s="30">
        <v>37450</v>
      </c>
      <c r="H51" s="68" t="s">
        <v>97</v>
      </c>
      <c r="I51" s="29" t="s">
        <v>73</v>
      </c>
      <c r="J51" s="30">
        <v>411500</v>
      </c>
      <c r="K51" s="64" t="s">
        <v>97</v>
      </c>
      <c r="L51" s="29"/>
      <c r="M51" s="30">
        <f>M18</f>
        <v>4000</v>
      </c>
      <c r="N51" s="31" t="s">
        <v>0</v>
      </c>
      <c r="O51" s="30">
        <f>O18</f>
        <v>8000</v>
      </c>
      <c r="P51" s="31" t="s">
        <v>0</v>
      </c>
      <c r="Q51" s="30">
        <f>Q18</f>
        <v>4000</v>
      </c>
      <c r="R51" s="31" t="s">
        <v>0</v>
      </c>
      <c r="S51" s="29"/>
      <c r="T51" s="52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</row>
    <row r="52" spans="1:93" ht="9">
      <c r="A52" s="19" t="s">
        <v>24</v>
      </c>
      <c r="B52" s="20">
        <v>2</v>
      </c>
      <c r="C52" s="20" t="s">
        <v>73</v>
      </c>
      <c r="D52" s="37">
        <v>5.75</v>
      </c>
      <c r="E52" s="32"/>
      <c r="F52" s="22">
        <v>4</v>
      </c>
      <c r="G52" s="23">
        <v>3000</v>
      </c>
      <c r="H52" s="23"/>
      <c r="I52" s="22" t="s">
        <v>73</v>
      </c>
      <c r="J52" s="23">
        <v>17001</v>
      </c>
      <c r="K52" s="22"/>
      <c r="L52" s="22"/>
      <c r="M52" s="23">
        <v>930</v>
      </c>
      <c r="N52" s="24"/>
      <c r="O52" s="23">
        <v>1860</v>
      </c>
      <c r="P52" s="24"/>
      <c r="Q52" s="23">
        <v>930</v>
      </c>
      <c r="R52" s="24"/>
      <c r="S52" s="22"/>
      <c r="T52" s="52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</row>
    <row r="53" spans="1:93" ht="9">
      <c r="A53" s="19" t="s">
        <v>25</v>
      </c>
      <c r="B53" s="19" t="s">
        <v>76</v>
      </c>
      <c r="C53" s="20"/>
      <c r="D53" s="37"/>
      <c r="E53" s="32"/>
      <c r="F53" s="22"/>
      <c r="G53" s="23"/>
      <c r="H53" s="23"/>
      <c r="I53" s="22"/>
      <c r="J53" s="23"/>
      <c r="K53" s="22"/>
      <c r="L53" s="22"/>
      <c r="M53" s="23"/>
      <c r="N53" s="24"/>
      <c r="O53" s="23"/>
      <c r="P53" s="24"/>
      <c r="Q53" s="23"/>
      <c r="R53" s="24"/>
      <c r="S53" s="22"/>
      <c r="T53" s="52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</row>
    <row r="54" spans="1:93" ht="9">
      <c r="A54" s="19" t="s">
        <v>26</v>
      </c>
      <c r="B54" s="20">
        <v>3</v>
      </c>
      <c r="C54" s="20" t="s">
        <v>73</v>
      </c>
      <c r="D54" s="18">
        <v>6.5</v>
      </c>
      <c r="E54" s="32"/>
      <c r="F54" s="22">
        <v>5</v>
      </c>
      <c r="G54" s="23">
        <v>10000</v>
      </c>
      <c r="H54" s="23"/>
      <c r="I54" s="22" t="s">
        <v>73</v>
      </c>
      <c r="J54" s="23">
        <v>60000</v>
      </c>
      <c r="K54" s="22"/>
      <c r="L54" s="22"/>
      <c r="M54" s="23">
        <v>2000</v>
      </c>
      <c r="N54" s="24"/>
      <c r="O54" s="23">
        <v>4000</v>
      </c>
      <c r="P54" s="24"/>
      <c r="Q54" s="23">
        <v>2000</v>
      </c>
      <c r="R54" s="24"/>
      <c r="S54" s="22"/>
      <c r="T54" s="52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</row>
    <row r="55" spans="1:93" ht="9">
      <c r="A55" s="19" t="s">
        <v>37</v>
      </c>
      <c r="B55" s="20">
        <v>4</v>
      </c>
      <c r="C55" s="20" t="s">
        <v>73</v>
      </c>
      <c r="D55" s="37">
        <v>7.65</v>
      </c>
      <c r="F55" s="22">
        <v>4</v>
      </c>
      <c r="G55" s="23">
        <v>11090</v>
      </c>
      <c r="H55" s="63" t="s">
        <v>98</v>
      </c>
      <c r="I55" s="22" t="s">
        <v>73</v>
      </c>
      <c r="J55" s="23">
        <v>244270</v>
      </c>
      <c r="K55" s="63" t="s">
        <v>98</v>
      </c>
      <c r="L55" s="22"/>
      <c r="M55" s="23">
        <v>700</v>
      </c>
      <c r="N55" s="24"/>
      <c r="O55" s="23">
        <v>1400</v>
      </c>
      <c r="P55" s="24"/>
      <c r="Q55" s="23">
        <v>700</v>
      </c>
      <c r="R55" s="24"/>
      <c r="S55" s="22"/>
      <c r="T55" s="52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</row>
    <row r="56" spans="1:93" s="15" customFormat="1" ht="9">
      <c r="A56" s="17" t="s">
        <v>27</v>
      </c>
      <c r="B56" s="17" t="s">
        <v>76</v>
      </c>
      <c r="C56" s="26"/>
      <c r="D56" s="36"/>
      <c r="E56" s="28"/>
      <c r="F56" s="29"/>
      <c r="G56" s="30"/>
      <c r="H56" s="30"/>
      <c r="I56" s="29"/>
      <c r="J56" s="30"/>
      <c r="K56" s="29"/>
      <c r="L56" s="29"/>
      <c r="M56" s="30"/>
      <c r="N56" s="31"/>
      <c r="O56" s="30"/>
      <c r="P56" s="31"/>
      <c r="Q56" s="30"/>
      <c r="R56" s="31"/>
      <c r="S56" s="29"/>
      <c r="T56" s="52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</row>
    <row r="57" spans="1:93" ht="6.75" customHeight="1">
      <c r="A57" s="19"/>
      <c r="B57" s="20"/>
      <c r="C57" s="20"/>
      <c r="D57" s="18"/>
      <c r="E57" s="32"/>
      <c r="F57" s="22"/>
      <c r="G57" s="23"/>
      <c r="H57" s="23"/>
      <c r="I57" s="22" t="s">
        <v>73</v>
      </c>
      <c r="J57" s="23"/>
      <c r="K57" s="22"/>
      <c r="L57" s="22"/>
      <c r="M57" s="23"/>
      <c r="N57" s="24"/>
      <c r="O57" s="23"/>
      <c r="P57" s="24"/>
      <c r="Q57" s="23"/>
      <c r="R57" s="24"/>
      <c r="S57" s="22"/>
      <c r="T57" s="52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</row>
    <row r="58" spans="1:93" s="8" customFormat="1" ht="9">
      <c r="A58" s="71" t="s">
        <v>105</v>
      </c>
      <c r="B58" s="20">
        <v>4</v>
      </c>
      <c r="C58" s="20" t="s">
        <v>73</v>
      </c>
      <c r="D58" s="37">
        <v>8.95</v>
      </c>
      <c r="E58" s="32"/>
      <c r="F58" s="22">
        <v>4</v>
      </c>
      <c r="G58" s="23">
        <v>10000</v>
      </c>
      <c r="H58" s="23"/>
      <c r="I58" s="22" t="s">
        <v>73</v>
      </c>
      <c r="J58" s="23">
        <v>350000</v>
      </c>
      <c r="K58" s="22"/>
      <c r="L58" s="22"/>
      <c r="M58" s="23">
        <v>1675</v>
      </c>
      <c r="N58" s="24"/>
      <c r="O58" s="23">
        <f>1675*2</f>
        <v>3350</v>
      </c>
      <c r="P58" s="24"/>
      <c r="Q58" s="23">
        <v>1675</v>
      </c>
      <c r="R58" s="24"/>
      <c r="S58" s="22"/>
      <c r="T58" s="53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</row>
    <row r="59" spans="1:93" s="8" customFormat="1" ht="9.75">
      <c r="A59" s="16"/>
      <c r="B59" s="13"/>
      <c r="C59" s="13"/>
      <c r="D59" s="14"/>
      <c r="E59" s="11"/>
      <c r="F59" s="7"/>
      <c r="G59" s="12"/>
      <c r="H59" s="12"/>
      <c r="I59" s="7"/>
      <c r="J59" s="12"/>
      <c r="K59" s="7"/>
      <c r="L59" s="7"/>
      <c r="M59" s="12"/>
      <c r="O59" s="12"/>
      <c r="Q59" s="12"/>
      <c r="S59" s="7"/>
      <c r="T59" s="54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</row>
    <row r="60" spans="1:93" s="8" customFormat="1" ht="10.5">
      <c r="A60" s="72" t="s">
        <v>107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54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</row>
    <row r="61" spans="1:93" s="8" customFormat="1" ht="36" customHeight="1">
      <c r="A61" s="73" t="s">
        <v>108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54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</row>
    <row r="62" spans="1:93" s="8" customFormat="1" ht="10.5">
      <c r="A62" s="74" t="s">
        <v>109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54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</row>
    <row r="63" spans="1:20" s="8" customFormat="1" ht="10.5">
      <c r="A63" s="73" t="s">
        <v>110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54"/>
    </row>
    <row r="64" spans="1:20" s="8" customFormat="1" ht="10.5">
      <c r="A64" s="72" t="s">
        <v>111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54"/>
    </row>
    <row r="65" spans="1:20" s="8" customFormat="1" ht="22.5" customHeight="1">
      <c r="A65" s="73" t="s">
        <v>112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54"/>
    </row>
    <row r="66" spans="1:20" s="8" customFormat="1" ht="10.5">
      <c r="A66" s="73" t="s">
        <v>113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54"/>
    </row>
    <row r="67" spans="1:20" s="8" customFormat="1" ht="33.75" customHeight="1">
      <c r="A67" s="73" t="s">
        <v>114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54"/>
    </row>
    <row r="68" spans="1:20" s="8" customFormat="1" ht="22.5" customHeight="1">
      <c r="A68" s="73" t="s">
        <v>115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54"/>
    </row>
    <row r="69" spans="1:19" ht="10.5">
      <c r="A69" s="72" t="s">
        <v>116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0" spans="1:19" ht="10.5">
      <c r="A70" s="72" t="s">
        <v>117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</row>
    <row r="71" spans="1:19" ht="10.5">
      <c r="A71" s="72" t="s">
        <v>118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</row>
    <row r="72" spans="1:19" ht="21.75" customHeight="1">
      <c r="A72" s="73" t="s">
        <v>119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1:19" ht="21.75" customHeight="1">
      <c r="A73" s="73" t="s">
        <v>120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1:19" ht="22.5" customHeight="1">
      <c r="A74" s="73" t="s">
        <v>121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1:19" ht="24" customHeight="1">
      <c r="A75" s="73" t="s">
        <v>122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1:19" ht="21.75" customHeight="1">
      <c r="A76" s="73" t="s">
        <v>123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1:19" ht="24.75" customHeight="1">
      <c r="A77" s="73" t="s">
        <v>124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ht="10.5">
      <c r="A78" s="73" t="s">
        <v>125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ht="22.5" customHeight="1">
      <c r="A79" s="73" t="s">
        <v>126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1:19" ht="10.5">
      <c r="A80" s="72" t="s">
        <v>127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24.75" customHeight="1">
      <c r="A81" s="73" t="s">
        <v>128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ht="21.75" customHeight="1">
      <c r="A82" s="73" t="s">
        <v>129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ht="10.5">
      <c r="A83" s="73" t="s">
        <v>130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</sheetData>
  <sheetProtection/>
  <mergeCells count="23">
    <mergeCell ref="A79:S79"/>
    <mergeCell ref="A80:S80"/>
    <mergeCell ref="A81:S81"/>
    <mergeCell ref="A82:S82"/>
    <mergeCell ref="A83:S83"/>
    <mergeCell ref="A73:S73"/>
    <mergeCell ref="A74:S74"/>
    <mergeCell ref="A75:S75"/>
    <mergeCell ref="A76:S76"/>
    <mergeCell ref="A77:S77"/>
    <mergeCell ref="A78:S78"/>
    <mergeCell ref="A67:S67"/>
    <mergeCell ref="A68:S68"/>
    <mergeCell ref="A69:S69"/>
    <mergeCell ref="A70:S70"/>
    <mergeCell ref="A71:S71"/>
    <mergeCell ref="A72:S72"/>
    <mergeCell ref="A60:S60"/>
    <mergeCell ref="A61:S61"/>
    <mergeCell ref="A63:S63"/>
    <mergeCell ref="A64:S64"/>
    <mergeCell ref="A65:S65"/>
    <mergeCell ref="A66:S66"/>
  </mergeCells>
  <printOptions horizontalCentered="1"/>
  <pageMargins left="0.5" right="0.4" top="1" bottom="1" header="0.5" footer="0.5"/>
  <pageSetup orientation="portrait" scale="90"/>
  <headerFooter alignWithMargins="0">
    <oddFooter>&amp;C&amp;K000000FEDERATION OF TAX ADMINISTRATORS --  FEBRUARY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 &amp; Fred</dc:creator>
  <cp:keywords/>
  <dc:description/>
  <cp:lastModifiedBy>Ron Alt</cp:lastModifiedBy>
  <cp:lastPrinted>2015-02-13T16:45:48Z</cp:lastPrinted>
  <dcterms:created xsi:type="dcterms:W3CDTF">1999-01-11T21:52:02Z</dcterms:created>
  <dcterms:modified xsi:type="dcterms:W3CDTF">2015-02-13T17:02:59Z</dcterms:modified>
  <cp:category/>
  <cp:version/>
  <cp:contentType/>
  <cp:contentStatus/>
</cp:coreProperties>
</file>